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8\O11\"/>
    </mc:Choice>
  </mc:AlternateContent>
  <xr:revisionPtr revIDLastSave="0" documentId="13_ncr:1_{45CD85BB-8826-49E3-8600-8B46982F2FC2}" xr6:coauthVersionLast="47" xr6:coauthVersionMax="47" xr10:uidLastSave="{00000000-0000-0000-0000-000000000000}"/>
  <bookViews>
    <workbookView xWindow="-120" yWindow="-120" windowWidth="20730" windowHeight="11310" xr2:uid="{3564AB91-E8B9-4020-B7BF-6EA2688DF204}"/>
  </bookViews>
  <sheets>
    <sheet name="คดีอาญา 4 กลุ่ม" sheetId="1" r:id="rId1"/>
    <sheet name="จุดตรวจ จุดสกัด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C12" i="1"/>
  <c r="AB9" i="1"/>
  <c r="AB10" i="1"/>
  <c r="AB11" i="1"/>
  <c r="AB8" i="1"/>
  <c r="AA9" i="1"/>
  <c r="AA10" i="1"/>
  <c r="AA11" i="1"/>
  <c r="AA8" i="1"/>
  <c r="G13" i="2"/>
  <c r="C13" i="2"/>
  <c r="D13" i="2"/>
  <c r="E13" i="2"/>
  <c r="F13" i="2"/>
  <c r="AB12" i="1" l="1"/>
  <c r="AA12" i="1"/>
</calcChain>
</file>

<file path=xl/sharedStrings.xml><?xml version="1.0" encoding="utf-8"?>
<sst xmlns="http://schemas.openxmlformats.org/spreadsheetml/2006/main" count="73" uniqueCount="24">
  <si>
    <t>ข้อมูลผลการดำเนินการดำเนินงานในเชิงสถิติด้านคดี คดีอาญา 4 กลุ่ม ตามระบบ CRIMES</t>
  </si>
  <si>
    <t>ผลการดำเนินงาน จำแนกตามประเภทคดี</t>
  </si>
  <si>
    <t>ที่</t>
  </si>
  <si>
    <t>รวม</t>
  </si>
  <si>
    <t>ฐานความผิดเกี่ยวกับชีวิต ร่างกาย และเพศ</t>
  </si>
  <si>
    <t>ฐานความผิดเกี่ยวกับทรัพย์</t>
  </si>
  <si>
    <t>ฐานความผิดพิเศษ</t>
  </si>
  <si>
    <t>คดีความผิดที่รัฐเป็นผู้เสียหาย</t>
  </si>
  <si>
    <t>คดี , ด/ป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</si>
  <si>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</si>
  <si>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</si>
  <si>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 / ปี</t>
  </si>
  <si>
    <t>จำนวนตั้งจุด</t>
  </si>
  <si>
    <t>จำนวนการเรียกตรวจ
(ราย)</t>
  </si>
  <si>
    <t>พบการกระทำความผิด
(ราย)</t>
  </si>
  <si>
    <t>จำนวนออกใบสั่งเปรียบเทียบปรับ
(ราย)</t>
  </si>
  <si>
    <t>ไม่พบการกระทำผิด
(ราย)</t>
  </si>
  <si>
    <t>ว่ากล่าวตักเตือน
(ราย)</t>
  </si>
  <si>
    <t>รับแจ้ง</t>
  </si>
  <si>
    <t>จับ</t>
  </si>
  <si>
    <t>-</t>
  </si>
  <si>
    <t>ประจำปีงบประมาณ พ.ศ.2568 สถานีตำรวจภูธรแม่เมย</t>
  </si>
  <si>
    <t>ข้อมุล ณ  1 เมษายน 2568</t>
  </si>
  <si>
    <t>ข้อมูล ณ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</si>
</sst>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b/>
      <sz val="17"/>
      <color theme="1"/>
      <name val="TH SarabunPSK"/>
      <family val="2"/>
    </font>
    <font>
      <b/>
      <sz val="24"/>
      <color theme="1"/>
      <name val="TH SarabunPSK"/>
      <family val="2"/>
    </font>
    <font>
      <b/>
      <sz val="20"/>
      <color theme="1"/>
      <name val="TH SarabunPSK"/>
      <family val="2"/>
    </font>
    <font>
      <b/>
      <u/>
      <sz val="17"/>
      <color theme="1"/>
      <name val="TH SarabunPSK"/>
      <family val="2"/>
    </font>
    <font>
      <b/>
      <u/>
      <sz val="20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/>
    </xf>
    <xf numFmtId="17" fontId="1" fillId="5" borderId="5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7" fontId="1" fillId="6" borderId="5" xfId="0" applyNumberFormat="1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17" fontId="1" fillId="7" borderId="5" xfId="0" applyNumberFormat="1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" fontId="1" fillId="3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7" fontId="1" fillId="4" borderId="5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17" fontId="1" fillId="8" borderId="5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F70F7-E0B1-4BF3-AC59-01693C156D68}">
  <dimension ref="A1:AB12"/>
  <sheetViews>
    <sheetView tabSelected="1" view="pageBreakPreview" zoomScale="60" zoomScaleNormal="100" workbookViewId="0">
      <selection activeCell="M18" sqref="M18"/>
    </sheetView>
  </sheetViews>
  <sheetFormatPr defaultColWidth="8.875" defaultRowHeight="22.5" x14ac:dyDescent="0.35"/>
  <cols>
    <col min="1" max="1" width="8.875" style="1"/>
    <col min="2" max="2" width="38" style="1" bestFit="1" customWidth="1"/>
    <col min="3" max="3" width="9.375" style="1" bestFit="1" customWidth="1"/>
    <col min="4" max="4" width="9.375" style="1" customWidth="1"/>
    <col min="5" max="5" width="9.75" style="1" bestFit="1" customWidth="1"/>
    <col min="6" max="6" width="9.75" style="1" customWidth="1"/>
    <col min="7" max="7" width="9.375" style="1" bestFit="1" customWidth="1"/>
    <col min="8" max="8" width="9.375" style="1" customWidth="1"/>
    <col min="9" max="9" width="9.625" style="1" bestFit="1" customWidth="1"/>
    <col min="10" max="10" width="9.625" style="1" customWidth="1"/>
    <col min="11" max="11" width="9.75" style="1" bestFit="1" customWidth="1"/>
    <col min="12" max="12" width="9.75" style="1" customWidth="1"/>
    <col min="13" max="13" width="9.625" style="1" bestFit="1" customWidth="1"/>
    <col min="14" max="14" width="9.625" style="1" customWidth="1"/>
    <col min="15" max="15" width="10.25" style="1" bestFit="1" customWidth="1"/>
    <col min="16" max="16" width="10.25" style="1" customWidth="1"/>
    <col min="17" max="17" width="9.75" style="1" bestFit="1" customWidth="1"/>
    <col min="18" max="18" width="9.75" style="1" customWidth="1"/>
    <col min="19" max="19" width="9.625" style="1" bestFit="1" customWidth="1"/>
    <col min="20" max="20" width="9.625" style="1" customWidth="1"/>
    <col min="21" max="21" width="9.375" style="1" bestFit="1" customWidth="1"/>
    <col min="22" max="22" width="9.375" style="1" customWidth="1"/>
    <col min="23" max="23" width="9.375" style="1" bestFit="1" customWidth="1"/>
    <col min="24" max="24" width="9.375" style="1" customWidth="1"/>
    <col min="25" max="25" width="9.375" style="1" bestFit="1" customWidth="1"/>
    <col min="26" max="26" width="9.375" style="1" customWidth="1"/>
    <col min="27" max="27" width="9.125" style="1" customWidth="1"/>
    <col min="28" max="16384" width="8.875" style="1"/>
  </cols>
  <sheetData>
    <row r="1" spans="1:28" ht="30.75" x14ac:dyDescent="0.3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8" ht="30.75" x14ac:dyDescent="0.35">
      <c r="A2" s="41" t="s">
        <v>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4" spans="1:28" x14ac:dyDescent="0.35">
      <c r="A4" s="42" t="s">
        <v>23</v>
      </c>
      <c r="B4" s="42"/>
    </row>
    <row r="5" spans="1:28" x14ac:dyDescent="0.35">
      <c r="A5" s="43" t="s">
        <v>1</v>
      </c>
      <c r="B5" s="43"/>
    </row>
    <row r="6" spans="1:28" x14ac:dyDescent="0.35">
      <c r="A6" s="44" t="s">
        <v>2</v>
      </c>
      <c r="B6" s="46" t="s">
        <v>8</v>
      </c>
      <c r="C6" s="48">
        <v>24746</v>
      </c>
      <c r="D6" s="49"/>
      <c r="E6" s="50">
        <v>24777</v>
      </c>
      <c r="F6" s="51"/>
      <c r="G6" s="52">
        <v>24807</v>
      </c>
      <c r="H6" s="53"/>
      <c r="I6" s="35">
        <v>24838</v>
      </c>
      <c r="J6" s="36"/>
      <c r="K6" s="37">
        <v>24869</v>
      </c>
      <c r="L6" s="38"/>
      <c r="M6" s="54">
        <v>24898</v>
      </c>
      <c r="N6" s="55"/>
      <c r="O6" s="48">
        <v>24929</v>
      </c>
      <c r="P6" s="49"/>
      <c r="Q6" s="50">
        <v>24959</v>
      </c>
      <c r="R6" s="51"/>
      <c r="S6" s="52">
        <v>24990</v>
      </c>
      <c r="T6" s="53"/>
      <c r="U6" s="33">
        <v>25020</v>
      </c>
      <c r="V6" s="34"/>
      <c r="W6" s="35">
        <v>25051</v>
      </c>
      <c r="X6" s="36"/>
      <c r="Y6" s="37">
        <v>25082</v>
      </c>
      <c r="Z6" s="38"/>
      <c r="AA6" s="39" t="s">
        <v>3</v>
      </c>
      <c r="AB6" s="40"/>
    </row>
    <row r="7" spans="1:28" x14ac:dyDescent="0.35">
      <c r="A7" s="45"/>
      <c r="B7" s="47"/>
      <c r="C7" s="7" t="s">
        <v>18</v>
      </c>
      <c r="D7" s="7" t="s">
        <v>19</v>
      </c>
      <c r="E7" s="10" t="s">
        <v>18</v>
      </c>
      <c r="F7" s="10" t="s">
        <v>19</v>
      </c>
      <c r="G7" s="13" t="s">
        <v>18</v>
      </c>
      <c r="H7" s="13" t="s">
        <v>19</v>
      </c>
      <c r="I7" s="19" t="s">
        <v>18</v>
      </c>
      <c r="J7" s="19" t="s">
        <v>19</v>
      </c>
      <c r="K7" s="21" t="s">
        <v>18</v>
      </c>
      <c r="L7" s="21" t="s">
        <v>19</v>
      </c>
      <c r="M7" s="22" t="s">
        <v>18</v>
      </c>
      <c r="N7" s="22" t="s">
        <v>19</v>
      </c>
      <c r="O7" s="7" t="s">
        <v>18</v>
      </c>
      <c r="P7" s="7" t="s">
        <v>19</v>
      </c>
      <c r="Q7" s="10" t="s">
        <v>18</v>
      </c>
      <c r="R7" s="10" t="s">
        <v>19</v>
      </c>
      <c r="S7" s="13" t="s">
        <v>18</v>
      </c>
      <c r="T7" s="13" t="s">
        <v>19</v>
      </c>
      <c r="U7" s="16" t="s">
        <v>18</v>
      </c>
      <c r="V7" s="16" t="s">
        <v>19</v>
      </c>
      <c r="W7" s="19" t="s">
        <v>18</v>
      </c>
      <c r="X7" s="19" t="s">
        <v>19</v>
      </c>
      <c r="Y7" s="21" t="s">
        <v>18</v>
      </c>
      <c r="Z7" s="21" t="s">
        <v>19</v>
      </c>
      <c r="AA7" s="4" t="s">
        <v>18</v>
      </c>
      <c r="AB7" s="4" t="s">
        <v>19</v>
      </c>
    </row>
    <row r="8" spans="1:28" ht="26.25" x14ac:dyDescent="0.35">
      <c r="A8" s="4">
        <v>1</v>
      </c>
      <c r="B8" s="2" t="s">
        <v>4</v>
      </c>
      <c r="C8" s="7">
        <v>2</v>
      </c>
      <c r="D8" s="7">
        <v>2</v>
      </c>
      <c r="E8" s="10">
        <v>0</v>
      </c>
      <c r="F8" s="10">
        <v>0</v>
      </c>
      <c r="G8" s="13">
        <v>1</v>
      </c>
      <c r="H8" s="13">
        <v>1</v>
      </c>
      <c r="I8" s="19">
        <v>0</v>
      </c>
      <c r="J8" s="19">
        <v>0</v>
      </c>
      <c r="K8" s="21">
        <v>11</v>
      </c>
      <c r="L8" s="21">
        <v>9</v>
      </c>
      <c r="M8" s="22">
        <v>0</v>
      </c>
      <c r="N8" s="22">
        <v>0</v>
      </c>
      <c r="O8" s="7"/>
      <c r="P8" s="7"/>
      <c r="Q8" s="10"/>
      <c r="R8" s="10"/>
      <c r="S8" s="13"/>
      <c r="T8" s="13"/>
      <c r="U8" s="16"/>
      <c r="V8" s="16"/>
      <c r="W8" s="19"/>
      <c r="X8" s="19"/>
      <c r="Y8" s="21"/>
      <c r="Z8" s="21"/>
      <c r="AA8" s="27">
        <f>SUM(C8,E8,G8,I8,K8,M8,O8,Q8,S8,U8,W8,Y8)</f>
        <v>14</v>
      </c>
      <c r="AB8" s="27">
        <f>SUM(D8,F8,H8,J8,L8,N8,P8,R8,T8,V8,X8,Z8)</f>
        <v>12</v>
      </c>
    </row>
    <row r="9" spans="1:28" ht="26.25" x14ac:dyDescent="0.35">
      <c r="A9" s="4">
        <v>2</v>
      </c>
      <c r="B9" s="2" t="s">
        <v>5</v>
      </c>
      <c r="C9" s="7">
        <v>1</v>
      </c>
      <c r="D9" s="7">
        <v>1</v>
      </c>
      <c r="E9" s="10">
        <v>1</v>
      </c>
      <c r="F9" s="10">
        <v>1</v>
      </c>
      <c r="G9" s="13">
        <v>0</v>
      </c>
      <c r="H9" s="13">
        <v>0</v>
      </c>
      <c r="I9" s="19">
        <v>0</v>
      </c>
      <c r="J9" s="19">
        <v>0</v>
      </c>
      <c r="K9" s="21">
        <v>0</v>
      </c>
      <c r="L9" s="21">
        <v>0</v>
      </c>
      <c r="M9" s="22">
        <v>1</v>
      </c>
      <c r="N9" s="22">
        <v>1</v>
      </c>
      <c r="O9" s="7"/>
      <c r="P9" s="7"/>
      <c r="Q9" s="10"/>
      <c r="R9" s="10"/>
      <c r="S9" s="13"/>
      <c r="T9" s="13"/>
      <c r="U9" s="16"/>
      <c r="V9" s="16"/>
      <c r="W9" s="19"/>
      <c r="X9" s="19"/>
      <c r="Y9" s="21"/>
      <c r="Z9" s="21"/>
      <c r="AA9" s="27">
        <f t="shared" ref="AA9:AA11" si="0">SUM(C9,E9,G9,I9,K9,M9,O9,Q9,S9,U9,W9,Y9)</f>
        <v>3</v>
      </c>
      <c r="AB9" s="27">
        <f t="shared" ref="AB9:AB11" si="1">SUM(D9,F9,H9,J9,L9,N9,P9,R9,T9,V9,X9,Z9)</f>
        <v>3</v>
      </c>
    </row>
    <row r="10" spans="1:28" ht="26.25" x14ac:dyDescent="0.35">
      <c r="A10" s="4">
        <v>3</v>
      </c>
      <c r="B10" s="2" t="s">
        <v>6</v>
      </c>
      <c r="C10" s="7">
        <v>0</v>
      </c>
      <c r="D10" s="7">
        <v>0</v>
      </c>
      <c r="E10" s="10">
        <v>2</v>
      </c>
      <c r="F10" s="10">
        <v>2</v>
      </c>
      <c r="G10" s="13">
        <v>0</v>
      </c>
      <c r="H10" s="13">
        <v>0</v>
      </c>
      <c r="I10" s="19">
        <v>0</v>
      </c>
      <c r="J10" s="19">
        <v>0</v>
      </c>
      <c r="K10" s="21">
        <v>2</v>
      </c>
      <c r="L10" s="21">
        <v>0</v>
      </c>
      <c r="M10" s="22">
        <v>2</v>
      </c>
      <c r="N10" s="22">
        <v>2</v>
      </c>
      <c r="O10" s="7"/>
      <c r="P10" s="7"/>
      <c r="Q10" s="10"/>
      <c r="R10" s="10"/>
      <c r="S10" s="13"/>
      <c r="T10" s="13"/>
      <c r="U10" s="16"/>
      <c r="V10" s="16"/>
      <c r="W10" s="19"/>
      <c r="X10" s="19"/>
      <c r="Y10" s="21"/>
      <c r="Z10" s="21"/>
      <c r="AA10" s="27">
        <f t="shared" si="0"/>
        <v>6</v>
      </c>
      <c r="AB10" s="27">
        <f t="shared" si="1"/>
        <v>4</v>
      </c>
    </row>
    <row r="11" spans="1:28" ht="26.25" x14ac:dyDescent="0.35">
      <c r="A11" s="4">
        <v>4</v>
      </c>
      <c r="B11" s="2" t="s">
        <v>7</v>
      </c>
      <c r="C11" s="7">
        <v>11</v>
      </c>
      <c r="D11" s="7">
        <v>11</v>
      </c>
      <c r="E11" s="10">
        <v>6</v>
      </c>
      <c r="F11" s="10">
        <v>6</v>
      </c>
      <c r="G11" s="13">
        <v>7</v>
      </c>
      <c r="H11" s="13">
        <v>7</v>
      </c>
      <c r="I11" s="19">
        <v>4</v>
      </c>
      <c r="J11" s="19">
        <v>0</v>
      </c>
      <c r="K11" s="21">
        <v>9</v>
      </c>
      <c r="L11" s="21">
        <v>9</v>
      </c>
      <c r="M11" s="22">
        <v>4</v>
      </c>
      <c r="N11" s="22">
        <v>4</v>
      </c>
      <c r="O11" s="7"/>
      <c r="P11" s="7"/>
      <c r="Q11" s="10"/>
      <c r="R11" s="10"/>
      <c r="S11" s="13"/>
      <c r="T11" s="13"/>
      <c r="U11" s="16"/>
      <c r="V11" s="16"/>
      <c r="W11" s="19"/>
      <c r="X11" s="19"/>
      <c r="Y11" s="21"/>
      <c r="Z11" s="21"/>
      <c r="AA11" s="27">
        <f t="shared" si="0"/>
        <v>41</v>
      </c>
      <c r="AB11" s="27">
        <f t="shared" si="1"/>
        <v>37</v>
      </c>
    </row>
    <row r="12" spans="1:28" ht="26.25" x14ac:dyDescent="0.35">
      <c r="A12" s="2"/>
      <c r="B12" s="23" t="s">
        <v>3</v>
      </c>
      <c r="C12" s="24">
        <f>SUM(C8:C11)</f>
        <v>14</v>
      </c>
      <c r="D12" s="24">
        <f t="shared" ref="D12:AB12" si="2">SUM(D8:D11)</f>
        <v>14</v>
      </c>
      <c r="E12" s="25">
        <f t="shared" si="2"/>
        <v>9</v>
      </c>
      <c r="F12" s="25">
        <f t="shared" si="2"/>
        <v>9</v>
      </c>
      <c r="G12" s="26">
        <f t="shared" si="2"/>
        <v>8</v>
      </c>
      <c r="H12" s="26">
        <f t="shared" si="2"/>
        <v>8</v>
      </c>
      <c r="I12" s="28">
        <f t="shared" si="2"/>
        <v>4</v>
      </c>
      <c r="J12" s="28">
        <f t="shared" si="2"/>
        <v>0</v>
      </c>
      <c r="K12" s="29">
        <f t="shared" si="2"/>
        <v>22</v>
      </c>
      <c r="L12" s="29">
        <f t="shared" si="2"/>
        <v>18</v>
      </c>
      <c r="M12" s="30">
        <f t="shared" si="2"/>
        <v>7</v>
      </c>
      <c r="N12" s="30">
        <f t="shared" si="2"/>
        <v>7</v>
      </c>
      <c r="O12" s="24">
        <f t="shared" si="2"/>
        <v>0</v>
      </c>
      <c r="P12" s="24">
        <f t="shared" si="2"/>
        <v>0</v>
      </c>
      <c r="Q12" s="25">
        <f t="shared" si="2"/>
        <v>0</v>
      </c>
      <c r="R12" s="25">
        <f t="shared" si="2"/>
        <v>0</v>
      </c>
      <c r="S12" s="26">
        <f t="shared" si="2"/>
        <v>0</v>
      </c>
      <c r="T12" s="26">
        <f t="shared" si="2"/>
        <v>0</v>
      </c>
      <c r="U12" s="31">
        <f t="shared" si="2"/>
        <v>0</v>
      </c>
      <c r="V12" s="31">
        <f t="shared" si="2"/>
        <v>0</v>
      </c>
      <c r="W12" s="28">
        <f t="shared" si="2"/>
        <v>0</v>
      </c>
      <c r="X12" s="28">
        <f t="shared" si="2"/>
        <v>0</v>
      </c>
      <c r="Y12" s="29">
        <f t="shared" si="2"/>
        <v>0</v>
      </c>
      <c r="Z12" s="29">
        <f t="shared" si="2"/>
        <v>0</v>
      </c>
      <c r="AA12" s="27">
        <f t="shared" si="2"/>
        <v>64</v>
      </c>
      <c r="AB12" s="27">
        <f t="shared" si="2"/>
        <v>56</v>
      </c>
    </row>
  </sheetData>
  <mergeCells count="19">
    <mergeCell ref="O6:P6"/>
    <mergeCell ref="Q6:R6"/>
    <mergeCell ref="S6:T6"/>
    <mergeCell ref="U6:V6"/>
    <mergeCell ref="W6:X6"/>
    <mergeCell ref="Y6:Z6"/>
    <mergeCell ref="AA6:AB6"/>
    <mergeCell ref="A1:AA1"/>
    <mergeCell ref="A2:AA2"/>
    <mergeCell ref="A4:B4"/>
    <mergeCell ref="A5:B5"/>
    <mergeCell ref="A6:A7"/>
    <mergeCell ref="B6:B7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  <pageSetup scale="71" orientation="landscape" horizontalDpi="360" verticalDpi="36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566D-4356-4BD6-AB4F-462484AEE49B}">
  <dimension ref="A1:G13"/>
  <sheetViews>
    <sheetView view="pageBreakPreview" topLeftCell="A4" zoomScale="60" zoomScaleNormal="100" workbookViewId="0">
      <selection activeCell="D15" sqref="D15"/>
    </sheetView>
  </sheetViews>
  <sheetFormatPr defaultColWidth="8.875" defaultRowHeight="22.5" x14ac:dyDescent="0.35"/>
  <cols>
    <col min="1" max="1" width="10.25" style="1" customWidth="1"/>
    <col min="2" max="2" width="13" style="1" customWidth="1"/>
    <col min="3" max="3" width="24.25" style="1" bestFit="1" customWidth="1"/>
    <col min="4" max="4" width="25" style="1" bestFit="1" customWidth="1"/>
    <col min="5" max="5" width="34.375" style="1" bestFit="1" customWidth="1"/>
    <col min="6" max="6" width="22.25" style="1" bestFit="1" customWidth="1"/>
    <col min="7" max="7" width="19.75" style="1" bestFit="1" customWidth="1"/>
    <col min="8" max="16384" width="8.875" style="1"/>
  </cols>
  <sheetData>
    <row r="1" spans="1:7" ht="26.25" x14ac:dyDescent="0.4">
      <c r="A1" s="56" t="s">
        <v>9</v>
      </c>
      <c r="B1" s="56"/>
      <c r="C1" s="56"/>
      <c r="D1" s="56"/>
      <c r="E1" s="56"/>
      <c r="F1" s="56"/>
      <c r="G1" s="56"/>
    </row>
    <row r="2" spans="1:7" ht="26.25" x14ac:dyDescent="0.4">
      <c r="A2" s="56" t="s">
        <v>21</v>
      </c>
      <c r="B2" s="56"/>
      <c r="C2" s="56"/>
      <c r="D2" s="56"/>
      <c r="E2" s="56"/>
      <c r="F2" s="56"/>
      <c r="G2" s="56"/>
    </row>
    <row r="4" spans="1:7" x14ac:dyDescent="0.35">
      <c r="A4" s="42" t="s">
        <v>10</v>
      </c>
      <c r="B4" s="42"/>
      <c r="C4" s="42"/>
    </row>
    <row r="5" spans="1:7" x14ac:dyDescent="0.35">
      <c r="A5" s="43" t="s">
        <v>22</v>
      </c>
      <c r="B5" s="43"/>
      <c r="C5" s="43"/>
    </row>
    <row r="6" spans="1:7" ht="45" x14ac:dyDescent="0.35">
      <c r="A6" s="3" t="s">
        <v>11</v>
      </c>
      <c r="B6" s="4" t="s">
        <v>12</v>
      </c>
      <c r="C6" s="6" t="s">
        <v>13</v>
      </c>
      <c r="D6" s="9" t="s">
        <v>14</v>
      </c>
      <c r="E6" s="12" t="s">
        <v>15</v>
      </c>
      <c r="F6" s="15" t="s">
        <v>16</v>
      </c>
      <c r="G6" s="18" t="s">
        <v>17</v>
      </c>
    </row>
    <row r="7" spans="1:7" x14ac:dyDescent="0.35">
      <c r="A7" s="32">
        <v>24746</v>
      </c>
      <c r="B7" s="4">
        <v>8</v>
      </c>
      <c r="C7" s="7" t="s">
        <v>20</v>
      </c>
      <c r="D7" s="10" t="s">
        <v>20</v>
      </c>
      <c r="E7" s="13">
        <v>7</v>
      </c>
      <c r="F7" s="16" t="s">
        <v>20</v>
      </c>
      <c r="G7" s="19">
        <v>2</v>
      </c>
    </row>
    <row r="8" spans="1:7" x14ac:dyDescent="0.35">
      <c r="A8" s="32">
        <v>24777</v>
      </c>
      <c r="B8" s="4">
        <v>11</v>
      </c>
      <c r="C8" s="7" t="s">
        <v>20</v>
      </c>
      <c r="D8" s="10" t="s">
        <v>20</v>
      </c>
      <c r="E8" s="13">
        <v>14</v>
      </c>
      <c r="F8" s="16" t="s">
        <v>20</v>
      </c>
      <c r="G8" s="19" t="s">
        <v>20</v>
      </c>
    </row>
    <row r="9" spans="1:7" x14ac:dyDescent="0.35">
      <c r="A9" s="32">
        <v>24807</v>
      </c>
      <c r="B9" s="4">
        <v>9</v>
      </c>
      <c r="C9" s="7" t="s">
        <v>20</v>
      </c>
      <c r="D9" s="10">
        <v>2</v>
      </c>
      <c r="E9" s="13">
        <v>24</v>
      </c>
      <c r="F9" s="16" t="s">
        <v>20</v>
      </c>
      <c r="G9" s="19">
        <v>34</v>
      </c>
    </row>
    <row r="10" spans="1:7" x14ac:dyDescent="0.35">
      <c r="A10" s="32">
        <v>24838</v>
      </c>
      <c r="B10" s="4">
        <v>10</v>
      </c>
      <c r="C10" s="7" t="s">
        <v>20</v>
      </c>
      <c r="D10" s="10" t="s">
        <v>20</v>
      </c>
      <c r="E10" s="13" t="s">
        <v>20</v>
      </c>
      <c r="F10" s="16" t="s">
        <v>20</v>
      </c>
      <c r="G10" s="19">
        <v>13</v>
      </c>
    </row>
    <row r="11" spans="1:7" x14ac:dyDescent="0.35">
      <c r="A11" s="32">
        <v>24869</v>
      </c>
      <c r="B11" s="4">
        <v>20</v>
      </c>
      <c r="C11" s="7" t="s">
        <v>20</v>
      </c>
      <c r="D11" s="10" t="s">
        <v>20</v>
      </c>
      <c r="E11" s="13" t="s">
        <v>20</v>
      </c>
      <c r="F11" s="16" t="s">
        <v>20</v>
      </c>
      <c r="G11" s="19" t="s">
        <v>20</v>
      </c>
    </row>
    <row r="12" spans="1:7" x14ac:dyDescent="0.35">
      <c r="A12" s="32">
        <v>24898</v>
      </c>
      <c r="B12" s="4">
        <v>19</v>
      </c>
      <c r="C12" s="7" t="s">
        <v>20</v>
      </c>
      <c r="D12" s="10" t="s">
        <v>20</v>
      </c>
      <c r="E12" s="13" t="s">
        <v>20</v>
      </c>
      <c r="F12" s="16" t="s">
        <v>20</v>
      </c>
      <c r="G12" s="19" t="s">
        <v>20</v>
      </c>
    </row>
    <row r="13" spans="1:7" ht="26.25" x14ac:dyDescent="0.35">
      <c r="A13" s="3" t="s">
        <v>3</v>
      </c>
      <c r="B13" s="5">
        <f t="shared" ref="B13:G13" si="0">SUM(B7:B12)</f>
        <v>77</v>
      </c>
      <c r="C13" s="8">
        <f t="shared" si="0"/>
        <v>0</v>
      </c>
      <c r="D13" s="11">
        <f t="shared" si="0"/>
        <v>2</v>
      </c>
      <c r="E13" s="14">
        <f t="shared" si="0"/>
        <v>45</v>
      </c>
      <c r="F13" s="17">
        <f t="shared" si="0"/>
        <v>0</v>
      </c>
      <c r="G13" s="20">
        <f t="shared" si="0"/>
        <v>49</v>
      </c>
    </row>
  </sheetData>
  <mergeCells count="4">
    <mergeCell ref="A1:G1"/>
    <mergeCell ref="A2:G2"/>
    <mergeCell ref="A4:C4"/>
    <mergeCell ref="A5:C5"/>
  </mergeCells>
  <pageMargins left="0.7" right="0.7" top="0.75" bottom="0.75" header="0.3" footer="0.3"/>
  <pageSetup paperSize="9" scale="5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คดีอาญา 4 กลุ่ม</vt:lpstr>
      <vt:lpstr>จุดตรวจ จุดสกัด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Nitro</dc:creator>
  <cp:lastModifiedBy>Windows User</cp:lastModifiedBy>
  <cp:lastPrinted>2025-04-28T02:40:16Z</cp:lastPrinted>
  <dcterms:created xsi:type="dcterms:W3CDTF">2023-12-07T01:58:16Z</dcterms:created>
  <dcterms:modified xsi:type="dcterms:W3CDTF">2025-04-28T02:40:56Z</dcterms:modified>
</cp:coreProperties>
</file>